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urinec\Desktop\Financijski izvještaji\2023\"/>
    </mc:Choice>
  </mc:AlternateContent>
  <xr:revisionPtr revIDLastSave="0" documentId="13_ncr:1_{75517A33-14B5-41A8-A393-03DB01A5E79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03.01.2024." sheetId="1" r:id="rId1"/>
    <sheet name="03.01.24.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2" l="1"/>
  <c r="F21" i="2"/>
  <c r="D21" i="2"/>
  <c r="E23" i="2" s="1"/>
</calcChain>
</file>

<file path=xl/sharedStrings.xml><?xml version="1.0" encoding="utf-8"?>
<sst xmlns="http://schemas.openxmlformats.org/spreadsheetml/2006/main" count="90" uniqueCount="57">
  <si>
    <t>NEIMOVINSKA ŠTETA</t>
  </si>
  <si>
    <t>MATERIJALNA ŠTETA</t>
  </si>
  <si>
    <t>OZLJEDA NA RADU</t>
  </si>
  <si>
    <t>DUŠEVNE BOLI</t>
  </si>
  <si>
    <t>UKUPNO:</t>
  </si>
  <si>
    <t>CENTAR ZA REHABILITACIJU STANČIĆ</t>
  </si>
  <si>
    <t>ZAGREBAČKA 23, STANČIĆ</t>
  </si>
  <si>
    <t>TUŽENIK : CENTAR ZA REHABILITACIJU STANČIĆ</t>
  </si>
  <si>
    <t>BROJ SPISA</t>
  </si>
  <si>
    <t>Pn-166/2018</t>
  </si>
  <si>
    <t>TUŽITELJ</t>
  </si>
  <si>
    <t>HZMO (S. KOMŠIĆ)</t>
  </si>
  <si>
    <t>RADNI SPOR</t>
  </si>
  <si>
    <t>HZMO</t>
  </si>
  <si>
    <t>P-499/2011 (P-5029/2009)</t>
  </si>
  <si>
    <t>P-7300/2011</t>
  </si>
  <si>
    <t>RUMAC (Miranda i Boris)</t>
  </si>
  <si>
    <t>Pp-1811/2021</t>
  </si>
  <si>
    <t>Pp-139/2020</t>
  </si>
  <si>
    <t>VLADIMIR KUZMEK</t>
  </si>
  <si>
    <t>Pr-3554/2021</t>
  </si>
  <si>
    <t>LIDIJA REPIĆ</t>
  </si>
  <si>
    <t>MARIJA PAVKOVIĆ</t>
  </si>
  <si>
    <t>KRISTINA MIJATOVIĆ</t>
  </si>
  <si>
    <t>Pr-17241/2021</t>
  </si>
  <si>
    <t>Pr-17240/2021</t>
  </si>
  <si>
    <t>Pr-17239/2021</t>
  </si>
  <si>
    <t>RD.BR.</t>
  </si>
  <si>
    <t>HZMO- KOMŠIĆ</t>
  </si>
  <si>
    <t>RIJEŠENO</t>
  </si>
  <si>
    <t>P-1006/2022 ( raniji broj. P-590/2018)</t>
  </si>
  <si>
    <t>P-401/2022; ( raniji broj: P-2042/2014)</t>
  </si>
  <si>
    <t>5.</t>
  </si>
  <si>
    <t>1.</t>
  </si>
  <si>
    <t>2.</t>
  </si>
  <si>
    <t>3.</t>
  </si>
  <si>
    <t>4.</t>
  </si>
  <si>
    <t>Pn-43/2021</t>
  </si>
  <si>
    <t>6.</t>
  </si>
  <si>
    <t>Samostalni sindikat zdravstva i socijalne skrbi</t>
  </si>
  <si>
    <t>Pr-2886/2019-43</t>
  </si>
  <si>
    <t>7.</t>
  </si>
  <si>
    <t>8.</t>
  </si>
  <si>
    <t>9.</t>
  </si>
  <si>
    <t>10.</t>
  </si>
  <si>
    <t>11.</t>
  </si>
  <si>
    <t>12.</t>
  </si>
  <si>
    <t>13.</t>
  </si>
  <si>
    <t>14.</t>
  </si>
  <si>
    <t xml:space="preserve"> IVAN ĐURĐEVIĆ</t>
  </si>
  <si>
    <t>Pr-17238/2021</t>
  </si>
  <si>
    <t>Općinski sud u Sesvetama( gl.ter) M.Antolković</t>
  </si>
  <si>
    <t>plaćen iznos od 100,00 kn i 1.333,00 kn - 27.04.2022.</t>
  </si>
  <si>
    <t>Općinski sud u Sesvetama (Ž.Perić)</t>
  </si>
  <si>
    <t>plaćen iznos od 2.000,00 kn i 3.000,00 kn 07.03.2022.</t>
  </si>
  <si>
    <t>02.01.2024.</t>
  </si>
  <si>
    <t>SUDSKI SPOROVI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</si>
</sst>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n&quot;;[Red]\-#,##0.00\ &quot;kn&quot;"/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u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0" fontId="5" fillId="0" borderId="0" xfId="0" applyFont="1"/>
    <xf numFmtId="0" fontId="1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1" fillId="0" borderId="1" xfId="0" applyFont="1" applyBorder="1"/>
    <xf numFmtId="44" fontId="1" fillId="0" borderId="1" xfId="1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8" fillId="0" borderId="1" xfId="0" applyFont="1" applyBorder="1"/>
    <xf numFmtId="4" fontId="8" fillId="0" borderId="1" xfId="0" applyNumberFormat="1" applyFont="1" applyBorder="1"/>
    <xf numFmtId="0" fontId="7" fillId="0" borderId="1" xfId="0" applyFont="1" applyBorder="1"/>
    <xf numFmtId="4" fontId="7" fillId="0" borderId="1" xfId="0" applyNumberFormat="1" applyFont="1" applyBorder="1" applyAlignment="1">
      <alignment horizontal="center"/>
    </xf>
    <xf numFmtId="44" fontId="7" fillId="0" borderId="1" xfId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7" fillId="0" borderId="0" xfId="0" applyFont="1"/>
    <xf numFmtId="0" fontId="11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8" fontId="0" fillId="0" borderId="1" xfId="1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4" fontId="7" fillId="0" borderId="1" xfId="1" applyFont="1" applyBorder="1"/>
    <xf numFmtId="4" fontId="7" fillId="0" borderId="1" xfId="0" applyNumberFormat="1" applyFont="1" applyBorder="1"/>
    <xf numFmtId="0" fontId="11" fillId="0" borderId="0" xfId="0" applyFont="1"/>
    <xf numFmtId="0" fontId="7" fillId="0" borderId="1" xfId="0" applyFont="1" applyBorder="1" applyAlignment="1">
      <alignment horizontal="center" vertical="center" wrapText="1"/>
    </xf>
    <xf numFmtId="4" fontId="8" fillId="0" borderId="0" xfId="0" applyNumberFormat="1" applyFont="1"/>
    <xf numFmtId="44" fontId="9" fillId="0" borderId="1" xfId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164" fontId="1" fillId="0" borderId="1" xfId="0" applyNumberFormat="1" applyFont="1" applyBorder="1"/>
    <xf numFmtId="164" fontId="1" fillId="0" borderId="1" xfId="1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2">
    <cellStyle name="Normalno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opLeftCell="A6" workbookViewId="0">
      <selection activeCell="C25" sqref="C25"/>
    </sheetView>
  </sheetViews>
  <sheetFormatPr defaultRowHeight="15" x14ac:dyDescent="0.25"/>
  <cols>
    <col min="1" max="1" width="5.5703125" customWidth="1"/>
    <col min="2" max="2" width="26" customWidth="1"/>
    <col min="3" max="3" width="18.42578125" customWidth="1"/>
    <col min="4" max="4" width="18.7109375" customWidth="1"/>
    <col min="5" max="5" width="15.140625" customWidth="1"/>
    <col min="6" max="6" width="13" customWidth="1"/>
    <col min="7" max="7" width="13.5703125" customWidth="1"/>
    <col min="8" max="8" width="14.28515625" bestFit="1" customWidth="1"/>
    <col min="9" max="9" width="20.42578125" customWidth="1"/>
  </cols>
  <sheetData>
    <row r="1" spans="1:9" ht="18.75" x14ac:dyDescent="0.3">
      <c r="A1" s="12" t="s">
        <v>5</v>
      </c>
      <c r="B1" s="13"/>
      <c r="C1" s="13"/>
      <c r="D1" s="13"/>
    </row>
    <row r="2" spans="1:9" ht="18.75" x14ac:dyDescent="0.3">
      <c r="A2" s="12" t="s">
        <v>6</v>
      </c>
      <c r="B2" s="13"/>
      <c r="C2" s="13"/>
      <c r="D2" s="13"/>
    </row>
    <row r="4" spans="1:9" ht="18.75" x14ac:dyDescent="0.3">
      <c r="A4" s="4" t="s">
        <v>55</v>
      </c>
    </row>
    <row r="6" spans="1:9" ht="21" x14ac:dyDescent="0.35">
      <c r="D6" s="1" t="s">
        <v>56</v>
      </c>
    </row>
    <row r="7" spans="1:9" ht="21" x14ac:dyDescent="0.35">
      <c r="B7" s="6" t="s">
        <v>7</v>
      </c>
      <c r="D7" s="1"/>
    </row>
    <row r="9" spans="1:9" ht="30" x14ac:dyDescent="0.25">
      <c r="A9" s="18" t="s">
        <v>27</v>
      </c>
      <c r="B9" s="3" t="s">
        <v>10</v>
      </c>
      <c r="C9" s="3" t="s">
        <v>8</v>
      </c>
      <c r="D9" s="2" t="s">
        <v>0</v>
      </c>
      <c r="E9" s="2" t="s">
        <v>1</v>
      </c>
      <c r="F9" s="2" t="s">
        <v>2</v>
      </c>
      <c r="G9" s="2" t="s">
        <v>12</v>
      </c>
      <c r="H9" s="2" t="s">
        <v>3</v>
      </c>
      <c r="I9" s="18"/>
    </row>
    <row r="10" spans="1:9" ht="35.25" customHeight="1" x14ac:dyDescent="0.25">
      <c r="A10" s="18" t="s">
        <v>33</v>
      </c>
      <c r="B10" s="33" t="s">
        <v>28</v>
      </c>
      <c r="C10" s="26" t="s">
        <v>14</v>
      </c>
      <c r="D10" s="23"/>
      <c r="E10" s="24">
        <v>5124.7</v>
      </c>
      <c r="F10" s="25"/>
      <c r="G10" s="25"/>
      <c r="H10" s="25"/>
      <c r="I10" s="26" t="s">
        <v>29</v>
      </c>
    </row>
    <row r="11" spans="1:9" ht="33.75" customHeight="1" x14ac:dyDescent="0.25">
      <c r="A11" s="18" t="s">
        <v>34</v>
      </c>
      <c r="B11" s="33" t="s">
        <v>13</v>
      </c>
      <c r="C11" s="40" t="s">
        <v>31</v>
      </c>
      <c r="D11" s="25"/>
      <c r="E11" s="24">
        <v>13934.16</v>
      </c>
      <c r="F11" s="23"/>
      <c r="G11" s="25"/>
      <c r="H11" s="25"/>
      <c r="I11" s="25" t="s">
        <v>29</v>
      </c>
    </row>
    <row r="12" spans="1:9" ht="30.75" customHeight="1" x14ac:dyDescent="0.25">
      <c r="A12" s="19" t="s">
        <v>35</v>
      </c>
      <c r="B12" s="34" t="s">
        <v>11</v>
      </c>
      <c r="C12" s="19" t="s">
        <v>30</v>
      </c>
      <c r="D12" s="16"/>
      <c r="E12" s="17">
        <v>35850.6</v>
      </c>
      <c r="F12" s="16"/>
      <c r="G12" s="16"/>
      <c r="H12" s="16"/>
      <c r="I12" s="18"/>
    </row>
    <row r="13" spans="1:9" ht="30" customHeight="1" x14ac:dyDescent="0.25">
      <c r="A13" s="18" t="s">
        <v>36</v>
      </c>
      <c r="B13" s="33" t="s">
        <v>28</v>
      </c>
      <c r="C13" s="25" t="s">
        <v>15</v>
      </c>
      <c r="D13" s="23"/>
      <c r="E13" s="24">
        <v>8251.51</v>
      </c>
      <c r="F13" s="25"/>
      <c r="G13" s="25"/>
      <c r="H13" s="23"/>
      <c r="I13" s="25" t="s">
        <v>29</v>
      </c>
    </row>
    <row r="14" spans="1:9" ht="30" customHeight="1" x14ac:dyDescent="0.25">
      <c r="A14" s="18" t="s">
        <v>32</v>
      </c>
      <c r="B14" s="34" t="s">
        <v>13</v>
      </c>
      <c r="C14" s="18" t="s">
        <v>37</v>
      </c>
      <c r="D14" s="31"/>
      <c r="E14" s="32">
        <v>49662.74</v>
      </c>
      <c r="F14" s="18"/>
      <c r="G14" s="25"/>
      <c r="H14" s="23"/>
      <c r="I14" s="25"/>
    </row>
    <row r="15" spans="1:9" ht="53.25" customHeight="1" x14ac:dyDescent="0.25">
      <c r="A15" s="18" t="s">
        <v>38</v>
      </c>
      <c r="B15" s="27" t="s">
        <v>39</v>
      </c>
      <c r="C15" s="18" t="s">
        <v>40</v>
      </c>
      <c r="D15" s="31"/>
      <c r="E15" s="32"/>
      <c r="F15" s="18"/>
      <c r="G15" s="31">
        <v>10000.01</v>
      </c>
      <c r="H15" s="23"/>
      <c r="I15" s="25"/>
    </row>
    <row r="16" spans="1:9" ht="27.75" customHeight="1" x14ac:dyDescent="0.25">
      <c r="A16" s="18" t="s">
        <v>41</v>
      </c>
      <c r="B16" s="34" t="s">
        <v>16</v>
      </c>
      <c r="C16" s="18" t="s">
        <v>9</v>
      </c>
      <c r="D16" s="16"/>
      <c r="E16" s="16"/>
      <c r="F16" s="16"/>
      <c r="G16" s="17"/>
      <c r="H16" s="17">
        <v>440000</v>
      </c>
      <c r="I16" s="18"/>
    </row>
    <row r="17" spans="1:9" ht="29.25" customHeight="1" x14ac:dyDescent="0.25">
      <c r="A17" s="18" t="s">
        <v>42</v>
      </c>
      <c r="B17" s="34" t="s">
        <v>19</v>
      </c>
      <c r="C17" s="18" t="s">
        <v>20</v>
      </c>
      <c r="D17" s="16"/>
      <c r="E17" s="16"/>
      <c r="F17" s="16"/>
      <c r="G17" s="42">
        <v>43394.91</v>
      </c>
      <c r="H17" s="16"/>
      <c r="I17" s="18"/>
    </row>
    <row r="18" spans="1:9" s="39" customFormat="1" ht="46.5" customHeight="1" x14ac:dyDescent="0.25">
      <c r="A18" s="30" t="s">
        <v>43</v>
      </c>
      <c r="B18" s="36" t="s">
        <v>51</v>
      </c>
      <c r="C18" s="30" t="s">
        <v>17</v>
      </c>
      <c r="D18" s="37">
        <v>60000</v>
      </c>
      <c r="E18" s="22"/>
      <c r="F18" s="22"/>
      <c r="G18" s="22"/>
      <c r="H18" s="38"/>
      <c r="I18" s="43" t="s">
        <v>52</v>
      </c>
    </row>
    <row r="19" spans="1:9" s="29" customFormat="1" ht="47.25" customHeight="1" x14ac:dyDescent="0.25">
      <c r="A19" s="25" t="s">
        <v>44</v>
      </c>
      <c r="B19" s="40" t="s">
        <v>53</v>
      </c>
      <c r="C19" s="25" t="s">
        <v>18</v>
      </c>
      <c r="D19" s="37">
        <v>50000</v>
      </c>
      <c r="E19" s="22"/>
      <c r="F19" s="38"/>
      <c r="G19" s="22"/>
      <c r="H19" s="22"/>
      <c r="I19" s="26" t="s">
        <v>54</v>
      </c>
    </row>
    <row r="20" spans="1:9" ht="21" customHeight="1" x14ac:dyDescent="0.25">
      <c r="A20" s="18" t="s">
        <v>45</v>
      </c>
      <c r="B20" s="35" t="s">
        <v>21</v>
      </c>
      <c r="C20" s="28" t="s">
        <v>24</v>
      </c>
      <c r="D20" s="16"/>
      <c r="E20" s="16"/>
      <c r="F20" s="16"/>
      <c r="G20" s="17">
        <v>5000</v>
      </c>
      <c r="H20" s="16"/>
      <c r="I20" s="18"/>
    </row>
    <row r="21" spans="1:9" ht="21" customHeight="1" x14ac:dyDescent="0.25">
      <c r="A21" s="19" t="s">
        <v>46</v>
      </c>
      <c r="B21" s="34" t="s">
        <v>22</v>
      </c>
      <c r="C21" s="28" t="s">
        <v>25</v>
      </c>
      <c r="D21" s="16"/>
      <c r="E21" s="16"/>
      <c r="F21" s="16"/>
      <c r="G21" s="17">
        <v>5000</v>
      </c>
      <c r="H21" s="16"/>
      <c r="I21" s="18"/>
    </row>
    <row r="22" spans="1:9" ht="21" customHeight="1" x14ac:dyDescent="0.25">
      <c r="A22" s="18" t="s">
        <v>47</v>
      </c>
      <c r="B22" s="34" t="s">
        <v>23</v>
      </c>
      <c r="C22" s="28" t="s">
        <v>26</v>
      </c>
      <c r="D22" s="16"/>
      <c r="E22" s="16"/>
      <c r="F22" s="16"/>
      <c r="G22" s="17">
        <v>5000</v>
      </c>
      <c r="H22" s="16"/>
      <c r="I22" s="18"/>
    </row>
    <row r="23" spans="1:9" ht="21.75" customHeight="1" x14ac:dyDescent="0.25">
      <c r="A23" s="18" t="s">
        <v>48</v>
      </c>
      <c r="B23" s="18" t="s">
        <v>49</v>
      </c>
      <c r="C23" s="28" t="s">
        <v>50</v>
      </c>
      <c r="D23" s="18"/>
      <c r="E23" s="18"/>
      <c r="F23" s="18"/>
      <c r="G23" s="31">
        <v>5000</v>
      </c>
      <c r="H23" s="18"/>
      <c r="I23" s="18"/>
    </row>
    <row r="26" spans="1:9" ht="18.75" customHeight="1" x14ac:dyDescent="0.25">
      <c r="A26" s="9"/>
      <c r="C26" s="10"/>
    </row>
    <row r="27" spans="1:9" x14ac:dyDescent="0.25">
      <c r="A27" s="9"/>
    </row>
    <row r="28" spans="1:9" ht="27.75" customHeight="1" x14ac:dyDescent="0.25">
      <c r="F28" s="20"/>
      <c r="G28" s="15"/>
      <c r="H28" s="21"/>
    </row>
    <row r="29" spans="1:9" ht="18.75" x14ac:dyDescent="0.3">
      <c r="A29" s="5"/>
      <c r="B29" s="8"/>
      <c r="C29" s="8"/>
    </row>
    <row r="31" spans="1:9" x14ac:dyDescent="0.25">
      <c r="C31" s="11"/>
    </row>
    <row r="33" spans="1:3" x14ac:dyDescent="0.25">
      <c r="A33" s="9"/>
    </row>
    <row r="36" spans="1:3" ht="15.75" x14ac:dyDescent="0.25">
      <c r="B36" s="7"/>
      <c r="C36" s="7"/>
    </row>
    <row r="37" spans="1:3" ht="15.75" x14ac:dyDescent="0.25">
      <c r="A37" s="7"/>
    </row>
    <row r="40" spans="1:3" ht="35.25" customHeight="1" x14ac:dyDescent="0.25"/>
    <row r="41" spans="1:3" ht="25.5" customHeight="1" x14ac:dyDescent="0.25"/>
  </sheetData>
  <pageMargins left="0" right="0" top="0" bottom="0" header="0.31496062992125984" footer="0.31496062992125984"/>
  <pageSetup paperSize="9" scale="8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tabSelected="1" workbookViewId="0">
      <selection activeCell="B1" sqref="B1:B1048576"/>
    </sheetView>
  </sheetViews>
  <sheetFormatPr defaultRowHeight="15" x14ac:dyDescent="0.25"/>
  <cols>
    <col min="1" max="1" width="6" customWidth="1"/>
    <col min="2" max="2" width="25.7109375" customWidth="1"/>
    <col min="3" max="3" width="17" customWidth="1"/>
    <col min="4" max="4" width="18.28515625" customWidth="1"/>
    <col min="5" max="5" width="14" customWidth="1"/>
    <col min="6" max="6" width="14.28515625" bestFit="1" customWidth="1"/>
    <col min="7" max="7" width="15.5703125" customWidth="1"/>
  </cols>
  <sheetData>
    <row r="1" spans="1:8" ht="18.75" x14ac:dyDescent="0.3">
      <c r="A1" s="12" t="s">
        <v>5</v>
      </c>
      <c r="B1" s="13"/>
      <c r="C1" s="13"/>
    </row>
    <row r="2" spans="1:8" ht="18.75" x14ac:dyDescent="0.3">
      <c r="A2" s="12" t="s">
        <v>6</v>
      </c>
      <c r="B2" s="13"/>
      <c r="C2" s="13"/>
    </row>
    <row r="4" spans="1:8" ht="18.75" x14ac:dyDescent="0.3">
      <c r="A4" s="4" t="s">
        <v>55</v>
      </c>
    </row>
    <row r="6" spans="1:8" ht="21" x14ac:dyDescent="0.35">
      <c r="C6" s="1" t="s">
        <v>56</v>
      </c>
    </row>
    <row r="7" spans="1:8" ht="21" x14ac:dyDescent="0.35">
      <c r="C7" s="1"/>
    </row>
    <row r="9" spans="1:8" ht="30" x14ac:dyDescent="0.25">
      <c r="A9" s="18" t="s">
        <v>27</v>
      </c>
      <c r="B9" s="3" t="s">
        <v>8</v>
      </c>
      <c r="C9" s="2" t="s">
        <v>0</v>
      </c>
      <c r="D9" s="2" t="s">
        <v>1</v>
      </c>
      <c r="E9" s="2" t="s">
        <v>2</v>
      </c>
      <c r="F9" s="2" t="s">
        <v>12</v>
      </c>
      <c r="G9" s="2" t="s">
        <v>3</v>
      </c>
    </row>
    <row r="10" spans="1:8" ht="36" customHeight="1" x14ac:dyDescent="0.25">
      <c r="A10" s="19" t="s">
        <v>33</v>
      </c>
      <c r="B10" s="19" t="s">
        <v>30</v>
      </c>
      <c r="C10" s="44"/>
      <c r="D10" s="45">
        <v>4758.1899999999996</v>
      </c>
      <c r="E10" s="46"/>
      <c r="F10" s="46"/>
      <c r="G10" s="46"/>
    </row>
    <row r="11" spans="1:8" ht="25.5" customHeight="1" x14ac:dyDescent="0.25">
      <c r="A11" s="18" t="s">
        <v>34</v>
      </c>
      <c r="B11" s="18" t="s">
        <v>37</v>
      </c>
      <c r="C11" s="47"/>
      <c r="D11" s="48">
        <v>6591.38</v>
      </c>
      <c r="E11" s="47"/>
      <c r="F11" s="49"/>
      <c r="G11" s="49"/>
      <c r="H11" s="29"/>
    </row>
    <row r="12" spans="1:8" ht="31.5" customHeight="1" x14ac:dyDescent="0.25">
      <c r="A12" s="18" t="s">
        <v>35</v>
      </c>
      <c r="B12" s="18" t="s">
        <v>40</v>
      </c>
      <c r="C12" s="47"/>
      <c r="D12" s="48"/>
      <c r="E12" s="47"/>
      <c r="F12" s="47">
        <v>1327.23</v>
      </c>
      <c r="G12" s="49"/>
      <c r="H12" s="29"/>
    </row>
    <row r="13" spans="1:8" ht="30" customHeight="1" x14ac:dyDescent="0.25">
      <c r="A13" s="18" t="s">
        <v>36</v>
      </c>
      <c r="B13" s="18" t="s">
        <v>9</v>
      </c>
      <c r="C13" s="44"/>
      <c r="D13" s="46"/>
      <c r="E13" s="46"/>
      <c r="F13" s="45"/>
      <c r="G13" s="45">
        <v>58398.04</v>
      </c>
    </row>
    <row r="14" spans="1:8" ht="24.75" customHeight="1" x14ac:dyDescent="0.25">
      <c r="A14" s="18" t="s">
        <v>32</v>
      </c>
      <c r="B14" s="18" t="s">
        <v>20</v>
      </c>
      <c r="C14" s="44"/>
      <c r="D14" s="46"/>
      <c r="E14" s="46"/>
      <c r="F14" s="50">
        <v>5759.51</v>
      </c>
      <c r="G14" s="46"/>
    </row>
    <row r="15" spans="1:8" ht="30.75" customHeight="1" x14ac:dyDescent="0.25">
      <c r="A15" s="18" t="s">
        <v>38</v>
      </c>
      <c r="B15" s="28" t="s">
        <v>24</v>
      </c>
      <c r="C15" s="44"/>
      <c r="D15" s="46"/>
      <c r="E15" s="46"/>
      <c r="F15" s="45">
        <v>663.61</v>
      </c>
      <c r="G15" s="46"/>
    </row>
    <row r="16" spans="1:8" ht="26.25" customHeight="1" x14ac:dyDescent="0.25">
      <c r="A16" s="19" t="s">
        <v>41</v>
      </c>
      <c r="B16" s="28" t="s">
        <v>25</v>
      </c>
      <c r="C16" s="44"/>
      <c r="D16" s="46"/>
      <c r="E16" s="46"/>
      <c r="F16" s="45">
        <v>663.61</v>
      </c>
      <c r="G16" s="46"/>
    </row>
    <row r="17" spans="1:7" ht="25.5" customHeight="1" x14ac:dyDescent="0.25">
      <c r="A17" s="18" t="s">
        <v>42</v>
      </c>
      <c r="B17" s="28" t="s">
        <v>26</v>
      </c>
      <c r="C17" s="44"/>
      <c r="D17" s="46"/>
      <c r="E17" s="46"/>
      <c r="F17" s="45">
        <v>663.61</v>
      </c>
      <c r="G17" s="46"/>
    </row>
    <row r="18" spans="1:7" ht="24" customHeight="1" x14ac:dyDescent="0.25">
      <c r="A18" s="18" t="s">
        <v>43</v>
      </c>
      <c r="B18" s="28" t="s">
        <v>50</v>
      </c>
      <c r="C18" s="47"/>
      <c r="D18" s="47"/>
      <c r="E18" s="47"/>
      <c r="F18" s="45">
        <v>663.61</v>
      </c>
      <c r="G18" s="47"/>
    </row>
    <row r="19" spans="1:7" x14ac:dyDescent="0.25">
      <c r="D19" s="9"/>
      <c r="E19" s="9"/>
      <c r="F19" s="9"/>
      <c r="G19" s="9"/>
    </row>
    <row r="20" spans="1:7" x14ac:dyDescent="0.25">
      <c r="D20" s="9"/>
      <c r="E20" s="9"/>
      <c r="F20" s="9"/>
      <c r="G20" s="9"/>
    </row>
    <row r="21" spans="1:7" x14ac:dyDescent="0.25">
      <c r="D21" s="51">
        <f>SUM(D10:D18)</f>
        <v>11349.57</v>
      </c>
      <c r="E21" s="51"/>
      <c r="F21" s="51">
        <f>SUM(F10:F18)</f>
        <v>9741.18</v>
      </c>
      <c r="G21" s="51">
        <f>SUM(G10:G18)</f>
        <v>58398.04</v>
      </c>
    </row>
    <row r="22" spans="1:7" x14ac:dyDescent="0.25">
      <c r="D22" s="9"/>
      <c r="E22" s="9"/>
      <c r="F22" s="9"/>
      <c r="G22" s="9"/>
    </row>
    <row r="23" spans="1:7" ht="36" customHeight="1" x14ac:dyDescent="0.25">
      <c r="D23" s="14" t="s">
        <v>4</v>
      </c>
      <c r="E23" s="52">
        <f>D21+F21+G21</f>
        <v>79488.790000000008</v>
      </c>
      <c r="F23" s="9"/>
      <c r="G23" s="9"/>
    </row>
    <row r="24" spans="1:7" ht="36" customHeight="1" x14ac:dyDescent="0.25"/>
    <row r="25" spans="1:7" x14ac:dyDescent="0.25">
      <c r="A25" s="9"/>
      <c r="B25" s="10"/>
    </row>
    <row r="26" spans="1:7" x14ac:dyDescent="0.25">
      <c r="A26" s="9"/>
    </row>
    <row r="27" spans="1:7" x14ac:dyDescent="0.25">
      <c r="E27" s="15"/>
      <c r="F27" s="15"/>
      <c r="G27" s="41"/>
    </row>
    <row r="28" spans="1:7" ht="18.75" x14ac:dyDescent="0.3">
      <c r="A28" s="5"/>
      <c r="B28" s="8"/>
    </row>
  </sheetData>
  <pageMargins left="0" right="0" top="0" bottom="0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D954047E2FB646A250125E9B4CF398" ma:contentTypeVersion="5" ma:contentTypeDescription="Create a new document." ma:contentTypeScope="" ma:versionID="ae22a9259ad58aec2a57c78b173d54ec">
  <xsd:schema xmlns:xsd="http://www.w3.org/2001/XMLSchema" xmlns:xs="http://www.w3.org/2001/XMLSchema" xmlns:p="http://schemas.microsoft.com/office/2006/metadata/properties" xmlns:ns3="27fc0290-8992-4b9e-8fb9-096ba2d78e2f" targetNamespace="http://schemas.microsoft.com/office/2006/metadata/properties" ma:root="true" ma:fieldsID="defd95c6ede933f9d36c9e5d510e23ae" ns3:_="">
    <xsd:import namespace="27fc0290-8992-4b9e-8fb9-096ba2d78e2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c0290-8992-4b9e-8fb9-096ba2d78e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7fc0290-8992-4b9e-8fb9-096ba2d78e2f" xsi:nil="true"/>
  </documentManagement>
</p:properties>
</file>

<file path=customXml/itemProps1.xml><?xml version="1.0" encoding="utf-8"?>
<ds:datastoreItem xmlns:ds="http://schemas.openxmlformats.org/officeDocument/2006/customXml" ds:itemID="{8B9D3710-1E01-400F-A5F3-824325F9E3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7DA5AA-462A-49F1-8E81-E265C7FDA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fc0290-8992-4b9e-8fb9-096ba2d78e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F58EB3-A6B3-4863-81DA-05B48074EC8F}">
  <ds:schemaRefs>
    <ds:schemaRef ds:uri="27fc0290-8992-4b9e-8fb9-096ba2d78e2f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03.01.2024.</vt:lpstr>
      <vt:lpstr>03.01.24.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ljvalentak</dc:creator>
  <cp:lastModifiedBy>Marta Đurinec</cp:lastModifiedBy>
  <cp:lastPrinted>2023-01-05T09:13:42Z</cp:lastPrinted>
  <dcterms:created xsi:type="dcterms:W3CDTF">2017-01-13T10:33:44Z</dcterms:created>
  <dcterms:modified xsi:type="dcterms:W3CDTF">2024-01-31T11:20:08Z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0x01010035D954047E2FB646A250125E9B4CF398</vt:lpwstr>
  </property>
</Properties>
</file>